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1760" activeTab="0"/>
  </bookViews>
  <sheets>
    <sheet name="Для уточнення" sheetId="1" r:id="rId1"/>
  </sheets>
  <definedNames>
    <definedName name="_xlnm.Print_Titles" localSheetId="0">'Для уточнення'!$11:$13</definedName>
  </definedNames>
  <calcPr fullCalcOnLoad="1"/>
</workbook>
</file>

<file path=xl/sharedStrings.xml><?xml version="1.0" encoding="utf-8"?>
<sst xmlns="http://schemas.openxmlformats.org/spreadsheetml/2006/main" count="39" uniqueCount="39">
  <si>
    <t>(грн.)</t>
  </si>
  <si>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</si>
  <si>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</si>
  <si>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</si>
  <si>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</si>
  <si>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Податкові надходження  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</si>
  <si>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</si>
  <si>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</si>
  <si>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</si>
  <si>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</si>
  <si>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</si>
  <si>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</si>
  <si>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</si>
  <si>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</si>
  <si>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фізичних осіб </t>
  </si>
  <si>
    <t>РАЗОМ ДОХОДІВ</t>
  </si>
  <si>
    <t>Секретар міської ради</t>
  </si>
  <si>
    <t>О.В.Хоменко</t>
  </si>
  <si>
    <t>Погоджено:</t>
  </si>
  <si>
    <t>Начальник фінансового управління</t>
  </si>
  <si>
    <t>виконавчого комітету міської ради</t>
  </si>
  <si>
    <t>В.Ф.Кравчук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</si>
  <si>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</si>
  <si>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</si>
  <si>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Додаток 1</t>
  </si>
  <si>
    <t>ЗАТВЕРДЖЕНО</t>
  </si>
  <si>
    <t xml:space="preserve">Нетішинської міської ради </t>
  </si>
  <si>
    <t>VII скликання</t>
  </si>
  <si>
    <t>Рентна плата за користування надрами</t>
  </si>
  <si>
    <t>Усього доходів (без урахування міжбюджетних трансфертів)</t>
  </si>
  <si>
    <t>Усього</t>
  </si>
  <si>
    <t>усього</t>
  </si>
  <si>
    <t>у тому числі бюджет розвитку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</si>
  <si>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</si>
  <si>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користування надрами для видобування корисних копалин загальнодержавного значення </t>
  </si>
  <si>
    <t xml:space="preserve">рішення п'ятдесят восьмої </t>
  </si>
  <si>
    <t>сесії</t>
  </si>
  <si>
    <t>26.06.2019 № 58/</t>
  </si>
  <si>
    <t>Зміни до доходів місцевого бюджету на 2019 рік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</si>
</sst>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"/>
  </numFmts>
  <fonts count="2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Helv"/>
      <family val="0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23" fillId="0" borderId="0" xfId="0" applyFont="1" applyAlignment="1">
      <alignment/>
    </xf>
    <xf numFmtId="0" fontId="23" fillId="0" borderId="0" xfId="52" applyNumberFormat="1" applyFont="1" applyFill="1" applyAlignment="1" applyProtection="1">
      <alignment/>
      <protection/>
    </xf>
    <xf numFmtId="0" fontId="23" fillId="0" borderId="0" xfId="52" applyFont="1">
      <alignment/>
      <protection/>
    </xf>
    <xf numFmtId="4" fontId="4" fillId="0" borderId="0" xfId="0" applyNumberFormat="1" applyFont="1" applyAlignment="1">
      <alignment/>
    </xf>
    <xf numFmtId="3" fontId="5" fillId="24" borderId="10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4" fillId="24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/>
    </xf>
    <xf numFmtId="0" fontId="25" fillId="0" borderId="10" xfId="0" applyFont="1" applyBorder="1" applyAlignment="1">
      <alignment horizontal="justify" wrapText="1"/>
    </xf>
    <xf numFmtId="0" fontId="4" fillId="0" borderId="0" xfId="52" applyNumberFormat="1" applyFont="1" applyFill="1" applyAlignment="1" applyProtection="1">
      <alignment/>
      <protection/>
    </xf>
    <xf numFmtId="4" fontId="4" fillId="0" borderId="0" xfId="52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B11" sqref="B11:B13"/>
    </sheetView>
  </sheetViews>
  <sheetFormatPr defaultColWidth="9.00390625" defaultRowHeight="12.75"/>
  <cols>
    <col min="1" max="1" width="9.25390625" style="1" customWidth="1"/>
    <col min="2" max="2" width="42.25390625" style="1" customWidth="1"/>
    <col min="3" max="6" width="13.75390625" style="1" customWidth="1"/>
    <col min="7" max="7" width="17.25390625" style="1" customWidth="1"/>
    <col min="8" max="16384" width="8.875" style="1" customWidth="1"/>
  </cols>
  <sheetData>
    <row r="1" ht="12.75">
      <c r="E1" s="1" t="s">
        <v>24</v>
      </c>
    </row>
    <row r="2" ht="12.75">
      <c r="E2" s="1" t="s">
        <v>25</v>
      </c>
    </row>
    <row r="3" ht="12.75">
      <c r="E3" s="1" t="s">
        <v>35</v>
      </c>
    </row>
    <row r="4" ht="12.75">
      <c r="E4" s="1" t="s">
        <v>36</v>
      </c>
    </row>
    <row r="5" ht="12.75">
      <c r="E5" s="1" t="s">
        <v>26</v>
      </c>
    </row>
    <row r="6" spans="5:7" ht="12.75">
      <c r="E6" s="26" t="s">
        <v>27</v>
      </c>
      <c r="F6" s="26"/>
      <c r="G6" s="26"/>
    </row>
    <row r="7" ht="12.75">
      <c r="E7" s="1" t="s">
        <v>37</v>
      </c>
    </row>
    <row r="9" spans="1:6" ht="15.75">
      <c r="A9" s="27" t="s">
        <v>38</v>
      </c>
      <c r="B9" s="28"/>
      <c r="C9" s="28"/>
      <c r="D9" s="28"/>
      <c r="E9" s="28"/>
      <c r="F9" s="28"/>
    </row>
    <row r="10" ht="12.75">
      <c r="F10" s="2" t="s">
        <v>0</v>
      </c>
    </row>
    <row r="11" spans="1:6" ht="12.75">
      <c r="A11" s="29" t="s">
        <v>1</v>
      </c>
      <c r="B11" s="29" t="s">
        <v>2</v>
      </c>
      <c r="C11" s="30" t="s">
        <v>30</v>
      </c>
      <c r="D11" s="29" t="s">
        <v>3</v>
      </c>
      <c r="E11" s="29" t="s">
        <v>4</v>
      </c>
      <c r="F11" s="29"/>
    </row>
    <row r="12" spans="1:6" ht="12.75">
      <c r="A12" s="29"/>
      <c r="B12" s="29"/>
      <c r="C12" s="29"/>
      <c r="D12" s="29"/>
      <c r="E12" s="29" t="s">
        <v>31</v>
      </c>
      <c r="F12" s="29" t="s">
        <v>32</v>
      </c>
    </row>
    <row r="13" spans="1:6" ht="24" customHeight="1">
      <c r="A13" s="29"/>
      <c r="B13" s="29"/>
      <c r="C13" s="29"/>
      <c r="D13" s="29"/>
      <c r="E13" s="29"/>
      <c r="F13" s="29"/>
    </row>
    <row r="14" spans="1:6" ht="12.75">
      <c r="A14" s="3">
        <v>1</v>
      </c>
      <c r="B14" s="3">
        <v>2</v>
      </c>
      <c r="C14" s="4">
        <v>3</v>
      </c>
      <c r="D14" s="3">
        <v>4</v>
      </c>
      <c r="E14" s="3">
        <v>5</v>
      </c>
      <c r="F14" s="3">
        <v>6</v>
      </c>
    </row>
    <row r="15" spans="1:6" ht="12.75" customHeight="1">
      <c r="A15" s="5">
        <v>10000000</v>
      </c>
      <c r="B15" s="6" t="s">
        <v>5</v>
      </c>
      <c r="C15" s="16">
        <f aca="true" t="shared" si="0" ref="C15:C20">D15+E15</f>
        <v>617765</v>
      </c>
      <c r="D15" s="17">
        <f>D16+D21</f>
        <v>617765</v>
      </c>
      <c r="E15" s="17">
        <f>E16+E21</f>
        <v>0</v>
      </c>
      <c r="F15" s="17">
        <f>F16+F21</f>
        <v>0</v>
      </c>
    </row>
    <row r="16" spans="1:6" ht="27" customHeight="1">
      <c r="A16" s="5">
        <v>13000000</v>
      </c>
      <c r="B16" s="6" t="s">
        <v>22</v>
      </c>
      <c r="C16" s="16">
        <f t="shared" si="0"/>
        <v>75019</v>
      </c>
      <c r="D16" s="17">
        <f>D17</f>
        <v>75019</v>
      </c>
      <c r="E16" s="17">
        <f>E17</f>
        <v>0</v>
      </c>
      <c r="F16" s="17">
        <f>F17</f>
        <v>0</v>
      </c>
    </row>
    <row r="17" spans="1:7" ht="27" customHeight="1">
      <c r="A17" s="5">
        <v>13010000</v>
      </c>
      <c r="B17" s="6" t="s">
        <v>23</v>
      </c>
      <c r="C17" s="16">
        <f t="shared" si="0"/>
        <v>75019</v>
      </c>
      <c r="D17" s="17">
        <f>D18+D20</f>
        <v>75019</v>
      </c>
      <c r="E17" s="17">
        <f>E18+E20</f>
        <v>0</v>
      </c>
      <c r="F17" s="17">
        <f>F18+F20</f>
        <v>0</v>
      </c>
      <c r="G17" s="21"/>
    </row>
    <row r="18" spans="1:7" ht="39" customHeight="1">
      <c r="A18" s="3">
        <v>13010100</v>
      </c>
      <c r="B18" s="22" t="s">
        <v>33</v>
      </c>
      <c r="C18" s="18">
        <f t="shared" si="0"/>
        <v>36479</v>
      </c>
      <c r="D18" s="19">
        <v>36479</v>
      </c>
      <c r="E18" s="19">
        <v>0</v>
      </c>
      <c r="F18" s="19">
        <v>0</v>
      </c>
      <c r="G18" s="21"/>
    </row>
    <row r="19" spans="1:7" ht="12.75">
      <c r="A19" s="5">
        <v>13030000</v>
      </c>
      <c r="B19" s="6" t="s">
        <v>28</v>
      </c>
      <c r="C19" s="16">
        <f t="shared" si="0"/>
        <v>38540</v>
      </c>
      <c r="D19" s="20">
        <f>D20</f>
        <v>38540</v>
      </c>
      <c r="E19" s="20">
        <f>E20</f>
        <v>0</v>
      </c>
      <c r="F19" s="20">
        <f>F20</f>
        <v>0</v>
      </c>
      <c r="G19" s="21"/>
    </row>
    <row r="20" spans="1:6" ht="41.25" customHeight="1">
      <c r="A20" s="7">
        <v>13030100</v>
      </c>
      <c r="B20" s="8" t="s">
        <v>34</v>
      </c>
      <c r="C20" s="18">
        <f t="shared" si="0"/>
        <v>38540</v>
      </c>
      <c r="D20" s="19">
        <v>38540</v>
      </c>
      <c r="E20" s="19">
        <v>0</v>
      </c>
      <c r="F20" s="19">
        <v>0</v>
      </c>
    </row>
    <row r="21" spans="1:6" ht="12.75" customHeight="1">
      <c r="A21" s="5">
        <v>18000000</v>
      </c>
      <c r="B21" s="6" t="s">
        <v>6</v>
      </c>
      <c r="C21" s="16">
        <f aca="true" t="shared" si="1" ref="C21:C31">D21+E21</f>
        <v>542746</v>
      </c>
      <c r="D21" s="17">
        <f>D22+D26+D28</f>
        <v>542746</v>
      </c>
      <c r="E21" s="17">
        <f>E22+E26+E28</f>
        <v>0</v>
      </c>
      <c r="F21" s="17">
        <f>F22+F26+F28</f>
        <v>0</v>
      </c>
    </row>
    <row r="22" spans="1:6" ht="12.75" customHeight="1">
      <c r="A22" s="5">
        <v>18010000</v>
      </c>
      <c r="B22" s="6" t="s">
        <v>7</v>
      </c>
      <c r="C22" s="16">
        <f t="shared" si="1"/>
        <v>360620</v>
      </c>
      <c r="D22" s="17">
        <f>SUM(D23:D25)</f>
        <v>360620</v>
      </c>
      <c r="E22" s="17">
        <f>SUM(E23:E25)</f>
        <v>0</v>
      </c>
      <c r="F22" s="17">
        <f>SUM(F23:F25)</f>
        <v>0</v>
      </c>
    </row>
    <row r="23" spans="1:6" ht="38.25" customHeight="1">
      <c r="A23" s="7">
        <v>18010200</v>
      </c>
      <c r="B23" s="11" t="s">
        <v>8</v>
      </c>
      <c r="C23" s="18">
        <f t="shared" si="1"/>
        <v>400</v>
      </c>
      <c r="D23" s="19">
        <v>400</v>
      </c>
      <c r="E23" s="19">
        <v>0</v>
      </c>
      <c r="F23" s="19">
        <v>0</v>
      </c>
    </row>
    <row r="24" spans="1:6" ht="39.75" customHeight="1">
      <c r="A24" s="7">
        <v>18010400</v>
      </c>
      <c r="B24" s="11" t="s">
        <v>9</v>
      </c>
      <c r="C24" s="18">
        <f t="shared" si="1"/>
        <v>5220</v>
      </c>
      <c r="D24" s="19">
        <v>5220</v>
      </c>
      <c r="E24" s="19">
        <v>0</v>
      </c>
      <c r="F24" s="19">
        <v>0</v>
      </c>
    </row>
    <row r="25" spans="1:6" ht="12.75" customHeight="1">
      <c r="A25" s="7">
        <v>18010500</v>
      </c>
      <c r="B25" s="8" t="s">
        <v>10</v>
      </c>
      <c r="C25" s="18">
        <f t="shared" si="1"/>
        <v>355000</v>
      </c>
      <c r="D25" s="19">
        <v>355000</v>
      </c>
      <c r="E25" s="19">
        <v>0</v>
      </c>
      <c r="F25" s="19">
        <v>0</v>
      </c>
    </row>
    <row r="26" spans="1:6" ht="12.75">
      <c r="A26" s="5">
        <v>18030000</v>
      </c>
      <c r="B26" s="6" t="s">
        <v>11</v>
      </c>
      <c r="C26" s="16">
        <f t="shared" si="1"/>
        <v>126</v>
      </c>
      <c r="D26" s="17">
        <f>D27</f>
        <v>126</v>
      </c>
      <c r="E26" s="17">
        <f>E27</f>
        <v>0</v>
      </c>
      <c r="F26" s="17">
        <f>F27</f>
        <v>0</v>
      </c>
    </row>
    <row r="27" spans="1:6" ht="12.75" customHeight="1">
      <c r="A27" s="7">
        <v>18030200</v>
      </c>
      <c r="B27" s="8" t="s">
        <v>12</v>
      </c>
      <c r="C27" s="18">
        <f t="shared" si="1"/>
        <v>126</v>
      </c>
      <c r="D27" s="19">
        <v>126</v>
      </c>
      <c r="E27" s="19">
        <v>0</v>
      </c>
      <c r="F27" s="19">
        <v>0</v>
      </c>
    </row>
    <row r="28" spans="1:6" ht="12.75">
      <c r="A28" s="5">
        <v>18050000</v>
      </c>
      <c r="B28" s="6" t="s">
        <v>13</v>
      </c>
      <c r="C28" s="16">
        <f t="shared" si="1"/>
        <v>182000</v>
      </c>
      <c r="D28" s="17">
        <f>D29</f>
        <v>182000</v>
      </c>
      <c r="E28" s="17">
        <f>E29</f>
        <v>0</v>
      </c>
      <c r="F28" s="17">
        <f>F29</f>
        <v>0</v>
      </c>
    </row>
    <row r="29" spans="1:6" ht="12.75">
      <c r="A29" s="7">
        <v>18050400</v>
      </c>
      <c r="B29" s="8" t="s">
        <v>14</v>
      </c>
      <c r="C29" s="18">
        <f t="shared" si="1"/>
        <v>182000</v>
      </c>
      <c r="D29" s="19">
        <v>182000</v>
      </c>
      <c r="E29" s="19">
        <v>0</v>
      </c>
      <c r="F29" s="19">
        <v>0</v>
      </c>
    </row>
    <row r="30" spans="1:6" ht="24" customHeight="1">
      <c r="A30" s="9" t="s">
        <v>29</v>
      </c>
      <c r="B30" s="10"/>
      <c r="C30" s="16">
        <f t="shared" si="1"/>
        <v>617765</v>
      </c>
      <c r="D30" s="16">
        <f>D15</f>
        <v>617765</v>
      </c>
      <c r="E30" s="16">
        <f>E15</f>
        <v>0</v>
      </c>
      <c r="F30" s="16">
        <f>F15</f>
        <v>0</v>
      </c>
    </row>
    <row r="31" spans="1:6" ht="18" customHeight="1">
      <c r="A31" s="9" t="s">
        <v>15</v>
      </c>
      <c r="B31" s="10"/>
      <c r="C31" s="16">
        <f t="shared" si="1"/>
        <v>617765</v>
      </c>
      <c r="D31" s="16">
        <f>D30</f>
        <v>617765</v>
      </c>
      <c r="E31" s="16">
        <f>E30</f>
        <v>0</v>
      </c>
      <c r="F31" s="16">
        <f>F30</f>
        <v>0</v>
      </c>
    </row>
    <row r="32" ht="12.75">
      <c r="D32" s="15"/>
    </row>
    <row r="33" spans="1:5" ht="12.75">
      <c r="A33" s="23" t="s">
        <v>16</v>
      </c>
      <c r="B33" s="23"/>
      <c r="C33" s="24"/>
      <c r="D33" s="23"/>
      <c r="E33" s="23" t="s">
        <v>17</v>
      </c>
    </row>
    <row r="34" spans="1:6" ht="18.75">
      <c r="A34" s="23"/>
      <c r="B34" s="23"/>
      <c r="C34" s="24"/>
      <c r="D34" s="23"/>
      <c r="E34" s="23"/>
      <c r="F34" s="13"/>
    </row>
    <row r="35" spans="1:6" ht="18.75">
      <c r="A35" s="26" t="s">
        <v>18</v>
      </c>
      <c r="B35" s="26"/>
      <c r="F35" s="13"/>
    </row>
    <row r="36" spans="1:6" ht="18.75">
      <c r="A36" s="23" t="s">
        <v>19</v>
      </c>
      <c r="B36" s="23"/>
      <c r="C36" s="23"/>
      <c r="D36" s="23"/>
      <c r="E36" s="25"/>
      <c r="F36" s="12"/>
    </row>
    <row r="37" spans="1:6" ht="18.75">
      <c r="A37" s="23" t="s">
        <v>20</v>
      </c>
      <c r="B37" s="23"/>
      <c r="E37" s="23" t="s">
        <v>21</v>
      </c>
      <c r="F37" s="14"/>
    </row>
    <row r="38" spans="1:6" ht="18.75">
      <c r="A38" s="13"/>
      <c r="B38" s="13"/>
      <c r="C38" s="12"/>
      <c r="D38" s="12"/>
      <c r="E38" s="13"/>
      <c r="F38" s="12"/>
    </row>
  </sheetData>
  <sheetProtection/>
  <mergeCells count="10">
    <mergeCell ref="E6:G6"/>
    <mergeCell ref="A35:B35"/>
    <mergeCell ref="A9:F9"/>
    <mergeCell ref="A11:A13"/>
    <mergeCell ref="B11:B13"/>
    <mergeCell ref="C11:C13"/>
    <mergeCell ref="D11:D13"/>
    <mergeCell ref="E11:F11"/>
    <mergeCell ref="E12:E13"/>
    <mergeCell ref="F12:F13"/>
  </mergeCells>
  <printOptions/>
  <pageMargins left="1.1811023622047245" right="0.3937007874015748" top="0.7874015748031497" bottom="0.7874015748031497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2019-06-25T07:23:52Z</cp:lastPrinted>
  <dcterms:created xsi:type="dcterms:W3CDTF">2015-12-14T12:54:54Z</dcterms:created>
  <dcterms:modified xsi:type="dcterms:W3CDTF">2019-06-25T07:24:30Z</dcterms:modified>
  <cp:category/>
  <cp:version/>
  <cp:contentType/>
  <cp:contentStatus/>
</cp:coreProperties>
</file>